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2390" activeTab="0"/>
  </bookViews>
  <sheets>
    <sheet name="Лист4" sheetId="1" r:id="rId1"/>
  </sheets>
  <definedNames>
    <definedName name="_xlnm.Print_Titles" localSheetId="0">'Лист4'!$13:$13</definedName>
    <definedName name="_xlnm.Print_Area" localSheetId="0">'Лист4'!$A$1:$J$54</definedName>
  </definedNames>
  <calcPr fullCalcOnLoad="1"/>
</workbook>
</file>

<file path=xl/sharedStrings.xml><?xml version="1.0" encoding="utf-8"?>
<sst xmlns="http://schemas.openxmlformats.org/spreadsheetml/2006/main" count="346" uniqueCount="98">
  <si>
    <t>О Б Ъ Е М</t>
  </si>
  <si>
    <t>(тыс. рублей)</t>
  </si>
  <si>
    <t xml:space="preserve">Код дохода </t>
  </si>
  <si>
    <t>Наименование дохода</t>
  </si>
  <si>
    <t>Сумма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</si>
  <si>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</si>
  <si>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</si>
  <si>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</si>
  <si>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</si>
  <si>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</si>
  <si>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</si>
  <si>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</si>
  <si>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</si>
  <si>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</si>
  <si>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000</t>
  </si>
  <si>
    <t>00</t>
  </si>
  <si>
    <t>0000</t>
  </si>
  <si>
    <t>01</t>
  </si>
  <si>
    <t>02</t>
  </si>
  <si>
    <t>110</t>
  </si>
  <si>
    <t>Налог на доходы физических лиц</t>
  </si>
  <si>
    <t>030</t>
  </si>
  <si>
    <t>120</t>
  </si>
  <si>
    <t>05</t>
  </si>
  <si>
    <t>06</t>
  </si>
  <si>
    <t>11</t>
  </si>
  <si>
    <t>Безвозмездные поступления от других бюджетов бюджетной системы Российской Федерации</t>
  </si>
  <si>
    <t>151</t>
  </si>
  <si>
    <t>001</t>
  </si>
  <si>
    <t xml:space="preserve">Всего </t>
  </si>
  <si>
    <t>______________</t>
  </si>
  <si>
    <t>003</t>
  </si>
  <si>
    <t>Доходы от сдачи в аренду имущества, находящегося в оперативном управле-нии органов государственной власти, органов местного самоуправления, государственных внебюджетных фон-дов и созданных ими учреждений (за исключением имущества автономных учреждений)</t>
  </si>
  <si>
    <t>Налог на имущество физических лиц</t>
  </si>
  <si>
    <t>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</si>
  <si>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</si>
  <si>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</t>
  </si>
  <si>
    <t>013</t>
  </si>
  <si>
    <t>023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</si>
  <si>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</si>
  <si>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</si>
  <si>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035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</si>
  <si>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</si>
  <si>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Дотации бюджетам поселений на выравнивание бюджетной обеспеченности</t>
  </si>
  <si>
    <t>Дотации бюджетам поселений на поддержку мер по обеспечению сбалансированности бюджетов</t>
  </si>
  <si>
    <t>поступлений доходов в бюджет муниципального образования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</si>
  <si>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</si>
  <si>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  к Решению собрания депутатов </t>
  </si>
  <si>
    <t xml:space="preserve">Дотации бюджетам субъектов Российской Федерации и муниципальных образований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</si>
  <si>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</si>
  <si>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</si>
  <si>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Налог на имущество</t>
  </si>
  <si>
    <t>Доходы от использования имущества, находящегося в государственной и муниципалной собственности</t>
  </si>
  <si>
    <t xml:space="preserve">Безвозмездные поступления </t>
  </si>
  <si>
    <t>999</t>
  </si>
  <si>
    <t>0020</t>
  </si>
  <si>
    <t>0030</t>
  </si>
  <si>
    <t>077</t>
  </si>
  <si>
    <t>0010</t>
  </si>
  <si>
    <t>088</t>
  </si>
  <si>
    <t>0001</t>
  </si>
  <si>
    <t>0002</t>
  </si>
  <si>
    <t>089</t>
  </si>
  <si>
    <t>Субсидии бюджетам  на объекты капитального строительства муниципальной собственности из республиканского бюджета Республики Марий Эл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</si>
  <si>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</si>
  <si>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</si>
  <si>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Субсидии бюджетам поселений на обеспечение мероприятий по переселению граждан из  аварийного жилищного фонда за счет средств бюджетов</t>
  </si>
  <si>
    <t>Субсидии бюджетам поселений на обеспечение мероприятий по переселению граждан из  аварийного жилищного фонда за счет средств,  поступивших от государственной корпорации - Фонда    содействия реформированию жилищно-коммунального хозяйства</t>
  </si>
  <si>
    <t xml:space="preserve">Налоговые и неналоговые доходы </t>
  </si>
  <si>
    <t>Налоги на прибыль, доходы</t>
  </si>
  <si>
    <t>010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</si>
  <si>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4"/>
        <rFont val="Times New Roman"/>
        <family val="1"/>
      </rPr>
      <t>1</t>
    </r>
    <r>
      <rPr>
        <sz val="14"/>
        <rFont val="Times New Roman"/>
        <family val="1"/>
      </rPr>
      <t xml:space="preserve"> и 228 Налогового кодекса Российской Федерации</t>
    </r>
  </si>
  <si>
    <t>04</t>
  </si>
  <si>
    <t>041</t>
  </si>
  <si>
    <t>Межбюджетные трансферты, передаваемые бюджетам поселений,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</si>
  <si>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17</t>
  </si>
  <si>
    <t>050</t>
  </si>
  <si>
    <t>180</t>
  </si>
  <si>
    <t>Прочие неналоговые доходы бюджетов поселений</t>
  </si>
  <si>
    <t>Субсидии бюджетам поселений на капиталный ремонт и ремонт дворовых территорий многоквартирных домов, проездов к дворовым территориям многоквартирных домов населенных пунктов за счет средств республиканского бюджета Республики Марий Эл</t>
  </si>
  <si>
    <t>Субсидии бюджетам поселений на капитальный ремонт и ремонт автомобильных дорог общего пользования населенных пунктов  за счет средств республиканского бюджета Республики Марий Эл</t>
  </si>
  <si>
    <t>Прочие доходы от оказания платных услуг (работ) получателями средств бюджетов поселений</t>
  </si>
  <si>
    <t>13</t>
  </si>
  <si>
    <t>995</t>
  </si>
  <si>
    <t>130</t>
  </si>
  <si>
    <t>Субвенции бюджетам субъектов Российской Федерации и муниципальных образований</t>
  </si>
  <si>
    <t>03</t>
  </si>
  <si>
    <t>024</t>
  </si>
  <si>
    <t>Субсидии бюджетам субъектов Российской Федерации и муниципальных образований (межбюджетные субсидии)</t>
  </si>
  <si>
    <t>0040</t>
  </si>
  <si>
    <t>Субсидии бюджетам  поселений на осуществление целевых мероприятий в отношении автомобильных дорог общего пользования местного значения</t>
  </si>
  <si>
    <t xml:space="preserve">                    Приложение № 4</t>
  </si>
  <si>
    <t>Субвенции бюджетам поселений на финансирование расходов  на осуществление государственных полномочий по предоставлению мер социальной поддержки по оплате жилищно- коммунальных услуг некоторым категориям граждан, работающих и проживающих в сельской местности</t>
  </si>
  <si>
    <t>"О бюджете муниципального образования                        "Городское поселение Звенигово" на 2015 год"</t>
  </si>
  <si>
    <t xml:space="preserve">                                           от   декабря  2014 года №              </t>
  </si>
  <si>
    <t>"Городское поселение Звенигово" на 2015 год</t>
  </si>
  <si>
    <t>14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</si>
  <si>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 поселений</t>
  </si>
</sst>
</file>

<file path=xl/styles.xml><?xml version="1.0" encoding="utf-8"?>
<styleSheet xmlns="http://schemas.openxmlformats.org/spreadsheetml/2006/main">
  <numFmts count="2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00"/>
    <numFmt numFmtId="174" formatCode="d/m"/>
    <numFmt numFmtId="175" formatCode="#,##0.0"/>
    <numFmt numFmtId="176" formatCode="#,##0.0000"/>
    <numFmt numFmtId="177" formatCode="#,##0.000"/>
    <numFmt numFmtId="178" formatCode="#,##0.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5">
    <font>
      <sz val="10"/>
      <name val="Arial Cyr"/>
      <family val="0"/>
    </font>
    <font>
      <sz val="13"/>
      <name val="Times New Roman"/>
      <family val="1"/>
    </font>
    <font>
      <sz val="13.5"/>
      <name val="Times New Roman"/>
      <family val="1"/>
    </font>
    <font>
      <u val="single"/>
      <sz val="10"/>
      <color indexed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0"/>
      <name val="Times New Roman"/>
      <family val="1"/>
    </font>
    <font>
      <vertAlign val="superscript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top"/>
    </xf>
    <xf numFmtId="0" fontId="2" fillId="0" borderId="0" xfId="0" applyFont="1" applyFill="1" applyAlignment="1">
      <alignment vertical="top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justify" vertical="top" wrapText="1"/>
    </xf>
    <xf numFmtId="0" fontId="1" fillId="0" borderId="0" xfId="0" applyFont="1" applyFill="1" applyBorder="1" applyAlignment="1">
      <alignment horizontal="justify" vertical="top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 vertical="top"/>
    </xf>
    <xf numFmtId="49" fontId="4" fillId="0" borderId="10" xfId="0" applyNumberFormat="1" applyFont="1" applyFill="1" applyBorder="1" applyAlignment="1">
      <alignment horizontal="center" vertical="top"/>
    </xf>
    <xf numFmtId="49" fontId="6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/>
    </xf>
    <xf numFmtId="49" fontId="6" fillId="0" borderId="0" xfId="0" applyNumberFormat="1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left" vertical="top"/>
    </xf>
    <xf numFmtId="49" fontId="4" fillId="33" borderId="0" xfId="0" applyNumberFormat="1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horizontal="left" vertical="top" wrapText="1"/>
    </xf>
    <xf numFmtId="0" fontId="4" fillId="34" borderId="0" xfId="0" applyFont="1" applyFill="1" applyBorder="1" applyAlignment="1">
      <alignment horizontal="left" vertical="top" wrapText="1"/>
    </xf>
    <xf numFmtId="0" fontId="4" fillId="0" borderId="0" xfId="0" applyFont="1" applyAlignment="1">
      <alignment horizontal="justify" vertical="top" wrapText="1"/>
    </xf>
    <xf numFmtId="0" fontId="4" fillId="0" borderId="0" xfId="0" applyFont="1" applyAlignment="1">
      <alignment wrapText="1"/>
    </xf>
    <xf numFmtId="49" fontId="4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top" wrapText="1"/>
    </xf>
    <xf numFmtId="0" fontId="0" fillId="0" borderId="0" xfId="0" applyAlignment="1">
      <alignment vertical="top"/>
    </xf>
    <xf numFmtId="0" fontId="4" fillId="0" borderId="11" xfId="0" applyFont="1" applyBorder="1" applyAlignment="1">
      <alignment wrapText="1"/>
    </xf>
    <xf numFmtId="0" fontId="4" fillId="35" borderId="0" xfId="0" applyFont="1" applyFill="1" applyBorder="1" applyAlignment="1">
      <alignment horizontal="left" vertical="center" wrapText="1"/>
    </xf>
    <xf numFmtId="175" fontId="4" fillId="0" borderId="0" xfId="0" applyNumberFormat="1" applyFont="1" applyFill="1" applyBorder="1" applyAlignment="1">
      <alignment horizontal="right" vertical="center"/>
    </xf>
    <xf numFmtId="175" fontId="4" fillId="35" borderId="0" xfId="0" applyNumberFormat="1" applyFont="1" applyFill="1" applyBorder="1" applyAlignment="1">
      <alignment horizontal="right" vertical="center"/>
    </xf>
    <xf numFmtId="0" fontId="1" fillId="35" borderId="0" xfId="0" applyFont="1" applyFill="1" applyAlignment="1">
      <alignment horizontal="right" vertical="center"/>
    </xf>
    <xf numFmtId="0" fontId="4" fillId="35" borderId="0" xfId="0" applyFont="1" applyFill="1" applyBorder="1" applyAlignment="1">
      <alignment horizontal="right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Fill="1" applyAlignment="1">
      <alignment horizontal="right" vertical="top"/>
    </xf>
    <xf numFmtId="0" fontId="1" fillId="0" borderId="0" xfId="0" applyFont="1" applyFill="1" applyBorder="1" applyAlignment="1">
      <alignment horizontal="center" vertical="top"/>
    </xf>
    <xf numFmtId="0" fontId="5" fillId="0" borderId="0" xfId="0" applyFont="1" applyFill="1" applyAlignment="1">
      <alignment horizontal="center" vertical="top"/>
    </xf>
    <xf numFmtId="0" fontId="4" fillId="0" borderId="0" xfId="0" applyFont="1" applyFill="1" applyAlignment="1">
      <alignment vertical="top"/>
    </xf>
    <xf numFmtId="0" fontId="5" fillId="0" borderId="14" xfId="0" applyFont="1" applyBorder="1" applyAlignment="1">
      <alignment horizontal="left" vertical="top" wrapText="1"/>
    </xf>
    <xf numFmtId="0" fontId="4" fillId="0" borderId="14" xfId="0" applyFont="1" applyBorder="1" applyAlignment="1">
      <alignment vertical="top" wrapText="1"/>
    </xf>
    <xf numFmtId="0" fontId="4" fillId="0" borderId="14" xfId="0" applyFont="1" applyFill="1" applyBorder="1" applyAlignment="1">
      <alignment horizontal="right" vertical="top"/>
    </xf>
    <xf numFmtId="0" fontId="4" fillId="0" borderId="0" xfId="0" applyFont="1" applyFill="1" applyAlignment="1">
      <alignment horizontal="right" vertical="center" wrapText="1"/>
    </xf>
    <xf numFmtId="49" fontId="4" fillId="0" borderId="15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7" xfId="0" applyFont="1" applyBorder="1" applyAlignment="1">
      <alignment/>
    </xf>
    <xf numFmtId="0" fontId="5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vertical="top" wrapText="1"/>
    </xf>
    <xf numFmtId="0" fontId="7" fillId="0" borderId="0" xfId="0" applyFont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7"/>
  <sheetViews>
    <sheetView tabSelected="1" zoomScalePageLayoutView="0" workbookViewId="0" topLeftCell="A9">
      <selection activeCell="O22" sqref="O22"/>
    </sheetView>
  </sheetViews>
  <sheetFormatPr defaultColWidth="9.00390625" defaultRowHeight="12.75"/>
  <cols>
    <col min="1" max="1" width="5.375" style="1" customWidth="1"/>
    <col min="2" max="2" width="2.25390625" style="2" customWidth="1"/>
    <col min="3" max="3" width="3.875" style="2" customWidth="1"/>
    <col min="4" max="4" width="3.875" style="1" customWidth="1"/>
    <col min="5" max="5" width="5.625" style="1" customWidth="1"/>
    <col min="6" max="6" width="4.00390625" style="2" customWidth="1"/>
    <col min="7" max="7" width="6.125" style="2" customWidth="1"/>
    <col min="8" max="8" width="5.25390625" style="2" customWidth="1"/>
    <col min="9" max="9" width="51.625" style="2" customWidth="1"/>
    <col min="10" max="10" width="15.375" style="2" customWidth="1"/>
    <col min="11" max="16384" width="9.125" style="2" customWidth="1"/>
  </cols>
  <sheetData>
    <row r="1" spans="1:10" ht="16.5" customHeight="1">
      <c r="A1" s="10"/>
      <c r="B1" s="11"/>
      <c r="C1" s="11"/>
      <c r="D1" s="10"/>
      <c r="E1" s="10"/>
      <c r="F1" s="11"/>
      <c r="G1" s="11"/>
      <c r="H1" s="11"/>
      <c r="I1" s="41" t="s">
        <v>91</v>
      </c>
      <c r="J1" s="41"/>
    </row>
    <row r="2" spans="1:10" ht="18.75" customHeight="1">
      <c r="A2" s="10"/>
      <c r="B2" s="11"/>
      <c r="C2" s="11"/>
      <c r="D2" s="10"/>
      <c r="E2" s="10"/>
      <c r="F2" s="11"/>
      <c r="G2" s="11"/>
      <c r="H2" s="11"/>
      <c r="I2" s="41" t="s">
        <v>47</v>
      </c>
      <c r="J2" s="41"/>
    </row>
    <row r="3" spans="1:10" ht="42.75" customHeight="1">
      <c r="A3" s="10"/>
      <c r="B3" s="11"/>
      <c r="C3" s="11"/>
      <c r="D3" s="10"/>
      <c r="E3" s="10"/>
      <c r="F3" s="11"/>
      <c r="G3" s="11"/>
      <c r="H3" s="11"/>
      <c r="I3" s="48" t="s">
        <v>93</v>
      </c>
      <c r="J3" s="48"/>
    </row>
    <row r="4" spans="1:11" ht="16.5" customHeight="1">
      <c r="A4" s="10"/>
      <c r="B4" s="11"/>
      <c r="C4" s="11"/>
      <c r="D4" s="10"/>
      <c r="E4" s="10"/>
      <c r="F4" s="11"/>
      <c r="G4" s="11"/>
      <c r="H4" s="11"/>
      <c r="I4" s="41" t="s">
        <v>94</v>
      </c>
      <c r="J4" s="41"/>
      <c r="K4" s="30"/>
    </row>
    <row r="5" spans="1:10" ht="15" customHeight="1">
      <c r="A5" s="10"/>
      <c r="B5" s="11"/>
      <c r="C5" s="11"/>
      <c r="D5" s="10"/>
      <c r="E5" s="10"/>
      <c r="F5" s="11"/>
      <c r="G5" s="11"/>
      <c r="H5" s="11"/>
      <c r="I5" s="11"/>
      <c r="J5" s="11"/>
    </row>
    <row r="6" spans="1:10" ht="18.75">
      <c r="A6" s="43" t="s">
        <v>0</v>
      </c>
      <c r="B6" s="43"/>
      <c r="C6" s="43"/>
      <c r="D6" s="43"/>
      <c r="E6" s="43"/>
      <c r="F6" s="43"/>
      <c r="G6" s="43"/>
      <c r="H6" s="43"/>
      <c r="I6" s="43"/>
      <c r="J6" s="43"/>
    </row>
    <row r="7" spans="1:10" ht="18.75">
      <c r="A7" s="43" t="s">
        <v>45</v>
      </c>
      <c r="B7" s="44"/>
      <c r="C7" s="44"/>
      <c r="D7" s="44"/>
      <c r="E7" s="44"/>
      <c r="F7" s="44"/>
      <c r="G7" s="44"/>
      <c r="H7" s="44"/>
      <c r="I7" s="44"/>
      <c r="J7" s="44"/>
    </row>
    <row r="8" spans="1:10" ht="16.5">
      <c r="A8" s="54" t="s">
        <v>95</v>
      </c>
      <c r="B8" s="55"/>
      <c r="C8" s="55"/>
      <c r="D8" s="55"/>
      <c r="E8" s="55"/>
      <c r="F8" s="55"/>
      <c r="G8" s="55"/>
      <c r="H8" s="55"/>
      <c r="I8" s="55"/>
      <c r="J8" s="55"/>
    </row>
    <row r="9" spans="1:10" ht="12" customHeight="1">
      <c r="A9" s="56"/>
      <c r="B9" s="56"/>
      <c r="C9" s="56"/>
      <c r="D9" s="56"/>
      <c r="E9" s="56"/>
      <c r="F9" s="56"/>
      <c r="G9" s="56"/>
      <c r="H9" s="56"/>
      <c r="I9" s="56"/>
      <c r="J9" s="56"/>
    </row>
    <row r="10" spans="1:10" ht="19.5" customHeight="1">
      <c r="A10" s="45"/>
      <c r="B10" s="46"/>
      <c r="C10" s="46"/>
      <c r="D10" s="46"/>
      <c r="E10" s="46"/>
      <c r="F10" s="46"/>
      <c r="G10" s="46"/>
      <c r="H10" s="46"/>
      <c r="I10" s="47" t="s">
        <v>1</v>
      </c>
      <c r="J10" s="47"/>
    </row>
    <row r="11" spans="1:10" ht="19.5" customHeight="1">
      <c r="A11" s="49" t="s">
        <v>2</v>
      </c>
      <c r="B11" s="50"/>
      <c r="C11" s="50"/>
      <c r="D11" s="50"/>
      <c r="E11" s="50"/>
      <c r="F11" s="50"/>
      <c r="G11" s="50"/>
      <c r="H11" s="51"/>
      <c r="I11" s="37" t="s">
        <v>3</v>
      </c>
      <c r="J11" s="39" t="s">
        <v>4</v>
      </c>
    </row>
    <row r="12" spans="1:10" s="3" customFormat="1" ht="22.5" customHeight="1">
      <c r="A12" s="52"/>
      <c r="B12" s="52"/>
      <c r="C12" s="52"/>
      <c r="D12" s="52"/>
      <c r="E12" s="52"/>
      <c r="F12" s="52"/>
      <c r="G12" s="52"/>
      <c r="H12" s="53"/>
      <c r="I12" s="38"/>
      <c r="J12" s="40"/>
    </row>
    <row r="13" spans="1:10" ht="18.75" customHeight="1">
      <c r="A13" s="12" t="s">
        <v>5</v>
      </c>
      <c r="B13" s="12" t="s">
        <v>6</v>
      </c>
      <c r="C13" s="12" t="s">
        <v>7</v>
      </c>
      <c r="D13" s="12" t="s">
        <v>8</v>
      </c>
      <c r="E13" s="12" t="s">
        <v>9</v>
      </c>
      <c r="F13" s="12" t="s">
        <v>10</v>
      </c>
      <c r="G13" s="12" t="s">
        <v>11</v>
      </c>
      <c r="H13" s="12" t="s">
        <v>12</v>
      </c>
      <c r="I13" s="13" t="s">
        <v>13</v>
      </c>
      <c r="J13" s="14">
        <v>10</v>
      </c>
    </row>
    <row r="14" spans="1:12" ht="28.5" customHeight="1">
      <c r="A14" s="28" t="s">
        <v>14</v>
      </c>
      <c r="B14" s="28" t="s">
        <v>5</v>
      </c>
      <c r="C14" s="28" t="s">
        <v>15</v>
      </c>
      <c r="D14" s="28" t="s">
        <v>15</v>
      </c>
      <c r="E14" s="28" t="s">
        <v>14</v>
      </c>
      <c r="F14" s="28" t="s">
        <v>15</v>
      </c>
      <c r="G14" s="28" t="s">
        <v>16</v>
      </c>
      <c r="H14" s="28" t="s">
        <v>14</v>
      </c>
      <c r="I14" s="29" t="s">
        <v>68</v>
      </c>
      <c r="J14" s="33">
        <f>J15+J18+J24+J30+J32</f>
        <v>21509.2</v>
      </c>
      <c r="K14" s="6"/>
      <c r="L14" s="6"/>
    </row>
    <row r="15" spans="1:12" ht="30" customHeight="1">
      <c r="A15" s="28" t="s">
        <v>14</v>
      </c>
      <c r="B15" s="28" t="s">
        <v>5</v>
      </c>
      <c r="C15" s="28" t="s">
        <v>17</v>
      </c>
      <c r="D15" s="28" t="s">
        <v>15</v>
      </c>
      <c r="E15" s="28" t="s">
        <v>14</v>
      </c>
      <c r="F15" s="28" t="s">
        <v>15</v>
      </c>
      <c r="G15" s="28" t="s">
        <v>16</v>
      </c>
      <c r="H15" s="28" t="s">
        <v>14</v>
      </c>
      <c r="I15" s="29" t="s">
        <v>69</v>
      </c>
      <c r="J15" s="33">
        <f>J16</f>
        <v>12512</v>
      </c>
      <c r="L15" s="6"/>
    </row>
    <row r="16" spans="1:10" ht="23.25" customHeight="1">
      <c r="A16" s="28" t="s">
        <v>14</v>
      </c>
      <c r="B16" s="28" t="s">
        <v>5</v>
      </c>
      <c r="C16" s="28" t="s">
        <v>17</v>
      </c>
      <c r="D16" s="28" t="s">
        <v>18</v>
      </c>
      <c r="E16" s="28" t="s">
        <v>14</v>
      </c>
      <c r="F16" s="28" t="s">
        <v>17</v>
      </c>
      <c r="G16" s="28" t="s">
        <v>16</v>
      </c>
      <c r="H16" s="28" t="s">
        <v>19</v>
      </c>
      <c r="I16" s="29" t="s">
        <v>20</v>
      </c>
      <c r="J16" s="33">
        <f>J17</f>
        <v>12512</v>
      </c>
    </row>
    <row r="17" spans="1:10" ht="138.75" customHeight="1">
      <c r="A17" s="28" t="s">
        <v>14</v>
      </c>
      <c r="B17" s="28" t="s">
        <v>5</v>
      </c>
      <c r="C17" s="28" t="s">
        <v>17</v>
      </c>
      <c r="D17" s="28" t="s">
        <v>18</v>
      </c>
      <c r="E17" s="28" t="s">
        <v>70</v>
      </c>
      <c r="F17" s="28" t="s">
        <v>17</v>
      </c>
      <c r="G17" s="28" t="s">
        <v>16</v>
      </c>
      <c r="H17" s="28" t="s">
        <v>19</v>
      </c>
      <c r="I17" s="23" t="s">
        <v>71</v>
      </c>
      <c r="J17" s="33">
        <v>12512</v>
      </c>
    </row>
    <row r="18" spans="1:10" ht="17.25" customHeight="1">
      <c r="A18" s="15" t="s">
        <v>14</v>
      </c>
      <c r="B18" s="15" t="s">
        <v>5</v>
      </c>
      <c r="C18" s="15" t="s">
        <v>24</v>
      </c>
      <c r="D18" s="15" t="s">
        <v>15</v>
      </c>
      <c r="E18" s="15" t="s">
        <v>14</v>
      </c>
      <c r="F18" s="15" t="s">
        <v>15</v>
      </c>
      <c r="G18" s="15" t="s">
        <v>16</v>
      </c>
      <c r="H18" s="15" t="s">
        <v>14</v>
      </c>
      <c r="I18" s="16" t="s">
        <v>51</v>
      </c>
      <c r="J18" s="33">
        <f>J19+J21</f>
        <v>6310</v>
      </c>
    </row>
    <row r="19" spans="1:10" ht="28.5" customHeight="1">
      <c r="A19" s="15" t="s">
        <v>14</v>
      </c>
      <c r="B19" s="15" t="s">
        <v>5</v>
      </c>
      <c r="C19" s="15" t="s">
        <v>24</v>
      </c>
      <c r="D19" s="15" t="s">
        <v>17</v>
      </c>
      <c r="E19" s="15" t="s">
        <v>14</v>
      </c>
      <c r="F19" s="15" t="s">
        <v>15</v>
      </c>
      <c r="G19" s="15" t="s">
        <v>16</v>
      </c>
      <c r="H19" s="15" t="s">
        <v>19</v>
      </c>
      <c r="I19" s="17" t="s">
        <v>33</v>
      </c>
      <c r="J19" s="33">
        <f>J20</f>
        <v>1535</v>
      </c>
    </row>
    <row r="20" spans="1:10" ht="77.25" customHeight="1">
      <c r="A20" s="15" t="s">
        <v>14</v>
      </c>
      <c r="B20" s="15" t="s">
        <v>5</v>
      </c>
      <c r="C20" s="15" t="s">
        <v>24</v>
      </c>
      <c r="D20" s="15" t="s">
        <v>17</v>
      </c>
      <c r="E20" s="15" t="s">
        <v>21</v>
      </c>
      <c r="F20" s="15" t="s">
        <v>82</v>
      </c>
      <c r="G20" s="15" t="s">
        <v>16</v>
      </c>
      <c r="H20" s="15" t="s">
        <v>19</v>
      </c>
      <c r="I20" s="17" t="s">
        <v>35</v>
      </c>
      <c r="J20" s="33">
        <v>1535</v>
      </c>
    </row>
    <row r="21" spans="1:10" ht="24.75" customHeight="1">
      <c r="A21" s="15" t="s">
        <v>14</v>
      </c>
      <c r="B21" s="15" t="s">
        <v>5</v>
      </c>
      <c r="C21" s="15" t="s">
        <v>24</v>
      </c>
      <c r="D21" s="15" t="s">
        <v>24</v>
      </c>
      <c r="E21" s="15" t="s">
        <v>14</v>
      </c>
      <c r="F21" s="15" t="s">
        <v>15</v>
      </c>
      <c r="G21" s="15" t="s">
        <v>16</v>
      </c>
      <c r="H21" s="15" t="s">
        <v>19</v>
      </c>
      <c r="I21" s="18" t="s">
        <v>36</v>
      </c>
      <c r="J21" s="33">
        <f>J22+J23</f>
        <v>4775</v>
      </c>
    </row>
    <row r="22" spans="1:10" ht="135" customHeight="1">
      <c r="A22" s="15" t="s">
        <v>14</v>
      </c>
      <c r="B22" s="15" t="s">
        <v>5</v>
      </c>
      <c r="C22" s="15" t="s">
        <v>24</v>
      </c>
      <c r="D22" s="15" t="s">
        <v>24</v>
      </c>
      <c r="E22" s="15" t="s">
        <v>37</v>
      </c>
      <c r="F22" s="15" t="s">
        <v>82</v>
      </c>
      <c r="G22" s="15" t="s">
        <v>16</v>
      </c>
      <c r="H22" s="15" t="s">
        <v>19</v>
      </c>
      <c r="I22" s="17" t="s">
        <v>46</v>
      </c>
      <c r="J22" s="34">
        <v>850</v>
      </c>
    </row>
    <row r="23" spans="1:10" ht="136.5" customHeight="1">
      <c r="A23" s="15" t="s">
        <v>14</v>
      </c>
      <c r="B23" s="15" t="s">
        <v>5</v>
      </c>
      <c r="C23" s="15" t="s">
        <v>24</v>
      </c>
      <c r="D23" s="15" t="s">
        <v>24</v>
      </c>
      <c r="E23" s="15" t="s">
        <v>38</v>
      </c>
      <c r="F23" s="15" t="s">
        <v>82</v>
      </c>
      <c r="G23" s="15" t="s">
        <v>16</v>
      </c>
      <c r="H23" s="15" t="s">
        <v>19</v>
      </c>
      <c r="I23" s="17" t="s">
        <v>39</v>
      </c>
      <c r="J23" s="34">
        <v>3925</v>
      </c>
    </row>
    <row r="24" spans="1:10" ht="63" customHeight="1">
      <c r="A24" s="15" t="s">
        <v>14</v>
      </c>
      <c r="B24" s="15" t="s">
        <v>5</v>
      </c>
      <c r="C24" s="15" t="s">
        <v>25</v>
      </c>
      <c r="D24" s="15" t="s">
        <v>15</v>
      </c>
      <c r="E24" s="15" t="s">
        <v>14</v>
      </c>
      <c r="F24" s="15" t="s">
        <v>15</v>
      </c>
      <c r="G24" s="15" t="s">
        <v>16</v>
      </c>
      <c r="H24" s="15" t="s">
        <v>14</v>
      </c>
      <c r="I24" s="16" t="s">
        <v>52</v>
      </c>
      <c r="J24" s="33">
        <f>+J25</f>
        <v>2265</v>
      </c>
    </row>
    <row r="25" spans="1:10" ht="171" customHeight="1">
      <c r="A25" s="15" t="s">
        <v>14</v>
      </c>
      <c r="B25" s="15" t="s">
        <v>5</v>
      </c>
      <c r="C25" s="15" t="s">
        <v>25</v>
      </c>
      <c r="D25" s="15" t="s">
        <v>23</v>
      </c>
      <c r="E25" s="15" t="s">
        <v>14</v>
      </c>
      <c r="F25" s="15" t="s">
        <v>15</v>
      </c>
      <c r="G25" s="15" t="s">
        <v>16</v>
      </c>
      <c r="H25" s="19" t="s">
        <v>22</v>
      </c>
      <c r="I25" s="16" t="s">
        <v>49</v>
      </c>
      <c r="J25" s="33">
        <f>J26+J28</f>
        <v>2265</v>
      </c>
    </row>
    <row r="26" spans="1:15" ht="132.75" customHeight="1">
      <c r="A26" s="15" t="s">
        <v>14</v>
      </c>
      <c r="B26" s="15" t="s">
        <v>5</v>
      </c>
      <c r="C26" s="15" t="s">
        <v>25</v>
      </c>
      <c r="D26" s="15" t="s">
        <v>23</v>
      </c>
      <c r="E26" s="15" t="s">
        <v>37</v>
      </c>
      <c r="F26" s="15" t="s">
        <v>15</v>
      </c>
      <c r="G26" s="15" t="s">
        <v>16</v>
      </c>
      <c r="H26" s="19" t="s">
        <v>22</v>
      </c>
      <c r="I26" s="16" t="s">
        <v>50</v>
      </c>
      <c r="J26" s="33">
        <f>SUM(J27)</f>
        <v>865</v>
      </c>
      <c r="N26" s="6"/>
      <c r="O26" s="6"/>
    </row>
    <row r="27" spans="1:10" ht="152.25" customHeight="1">
      <c r="A27" s="15" t="s">
        <v>14</v>
      </c>
      <c r="B27" s="15" t="s">
        <v>5</v>
      </c>
      <c r="C27" s="15" t="s">
        <v>25</v>
      </c>
      <c r="D27" s="15" t="s">
        <v>23</v>
      </c>
      <c r="E27" s="15" t="s">
        <v>37</v>
      </c>
      <c r="F27" s="15" t="s">
        <v>82</v>
      </c>
      <c r="G27" s="15" t="s">
        <v>16</v>
      </c>
      <c r="H27" s="19" t="s">
        <v>22</v>
      </c>
      <c r="I27" s="17" t="s">
        <v>40</v>
      </c>
      <c r="J27" s="33">
        <v>865</v>
      </c>
    </row>
    <row r="28" spans="1:10" ht="154.5" customHeight="1">
      <c r="A28" s="15" t="s">
        <v>14</v>
      </c>
      <c r="B28" s="15" t="s">
        <v>5</v>
      </c>
      <c r="C28" s="15" t="s">
        <v>25</v>
      </c>
      <c r="D28" s="15" t="s">
        <v>23</v>
      </c>
      <c r="E28" s="15" t="s">
        <v>21</v>
      </c>
      <c r="F28" s="15" t="s">
        <v>15</v>
      </c>
      <c r="G28" s="15" t="s">
        <v>16</v>
      </c>
      <c r="H28" s="19" t="s">
        <v>22</v>
      </c>
      <c r="I28" s="16" t="s">
        <v>32</v>
      </c>
      <c r="J28" s="33">
        <f>SUM(J29)</f>
        <v>1400</v>
      </c>
    </row>
    <row r="29" spans="1:10" ht="112.5">
      <c r="A29" s="15" t="s">
        <v>14</v>
      </c>
      <c r="B29" s="15" t="s">
        <v>5</v>
      </c>
      <c r="C29" s="15" t="s">
        <v>25</v>
      </c>
      <c r="D29" s="15" t="s">
        <v>23</v>
      </c>
      <c r="E29" s="15" t="s">
        <v>41</v>
      </c>
      <c r="F29" s="15" t="s">
        <v>82</v>
      </c>
      <c r="G29" s="15" t="s">
        <v>16</v>
      </c>
      <c r="H29" s="19" t="s">
        <v>22</v>
      </c>
      <c r="I29" s="17" t="s">
        <v>42</v>
      </c>
      <c r="J29" s="33">
        <v>1400</v>
      </c>
    </row>
    <row r="30" spans="1:10" ht="54.75" customHeight="1">
      <c r="A30" s="15" t="s">
        <v>14</v>
      </c>
      <c r="B30" s="15" t="s">
        <v>5</v>
      </c>
      <c r="C30" s="15" t="s">
        <v>82</v>
      </c>
      <c r="D30" s="15" t="s">
        <v>17</v>
      </c>
      <c r="E30" s="15" t="s">
        <v>83</v>
      </c>
      <c r="F30" s="15" t="s">
        <v>82</v>
      </c>
      <c r="G30" s="15" t="s">
        <v>16</v>
      </c>
      <c r="H30" s="19" t="s">
        <v>84</v>
      </c>
      <c r="I30" s="27" t="s">
        <v>81</v>
      </c>
      <c r="J30" s="33">
        <v>202.2</v>
      </c>
    </row>
    <row r="31" spans="1:10" ht="3" customHeight="1" hidden="1">
      <c r="A31" s="15" t="s">
        <v>14</v>
      </c>
      <c r="B31" s="15" t="s">
        <v>5</v>
      </c>
      <c r="C31" s="15" t="s">
        <v>75</v>
      </c>
      <c r="D31" s="15" t="s">
        <v>23</v>
      </c>
      <c r="E31" s="15" t="s">
        <v>76</v>
      </c>
      <c r="F31" s="15" t="s">
        <v>34</v>
      </c>
      <c r="G31" s="15" t="s">
        <v>16</v>
      </c>
      <c r="H31" s="19" t="s">
        <v>77</v>
      </c>
      <c r="I31" s="27" t="s">
        <v>78</v>
      </c>
      <c r="J31" s="33"/>
    </row>
    <row r="32" spans="1:10" ht="96.75" customHeight="1">
      <c r="A32" s="15" t="s">
        <v>14</v>
      </c>
      <c r="B32" s="15" t="s">
        <v>5</v>
      </c>
      <c r="C32" s="15" t="s">
        <v>96</v>
      </c>
      <c r="D32" s="15" t="s">
        <v>24</v>
      </c>
      <c r="E32" s="15" t="s">
        <v>37</v>
      </c>
      <c r="F32" s="15" t="s">
        <v>82</v>
      </c>
      <c r="G32" s="15" t="s">
        <v>16</v>
      </c>
      <c r="H32" s="19" t="s">
        <v>84</v>
      </c>
      <c r="I32" s="23" t="s">
        <v>97</v>
      </c>
      <c r="J32" s="33">
        <v>220</v>
      </c>
    </row>
    <row r="33" spans="1:10" ht="28.5" customHeight="1">
      <c r="A33" s="20" t="s">
        <v>14</v>
      </c>
      <c r="B33" s="20" t="s">
        <v>6</v>
      </c>
      <c r="C33" s="20" t="s">
        <v>15</v>
      </c>
      <c r="D33" s="20" t="s">
        <v>15</v>
      </c>
      <c r="E33" s="20" t="s">
        <v>14</v>
      </c>
      <c r="F33" s="20" t="s">
        <v>15</v>
      </c>
      <c r="G33" s="20" t="s">
        <v>16</v>
      </c>
      <c r="H33" s="20" t="s">
        <v>14</v>
      </c>
      <c r="I33" s="15" t="s">
        <v>53</v>
      </c>
      <c r="J33" s="34">
        <f>J34</f>
        <v>7441</v>
      </c>
    </row>
    <row r="34" spans="1:10" ht="55.5" customHeight="1">
      <c r="A34" s="20" t="s">
        <v>14</v>
      </c>
      <c r="B34" s="20" t="s">
        <v>6</v>
      </c>
      <c r="C34" s="20" t="s">
        <v>18</v>
      </c>
      <c r="D34" s="20" t="s">
        <v>15</v>
      </c>
      <c r="E34" s="20" t="s">
        <v>14</v>
      </c>
      <c r="F34" s="20" t="s">
        <v>15</v>
      </c>
      <c r="G34" s="20" t="s">
        <v>16</v>
      </c>
      <c r="H34" s="20" t="s">
        <v>14</v>
      </c>
      <c r="I34" s="16" t="s">
        <v>26</v>
      </c>
      <c r="J34" s="34">
        <f>J35+J39+J42</f>
        <v>7441</v>
      </c>
    </row>
    <row r="35" spans="1:10" ht="57" customHeight="1">
      <c r="A35" s="20" t="s">
        <v>14</v>
      </c>
      <c r="B35" s="20" t="s">
        <v>6</v>
      </c>
      <c r="C35" s="20" t="s">
        <v>18</v>
      </c>
      <c r="D35" s="20" t="s">
        <v>17</v>
      </c>
      <c r="E35" s="20" t="s">
        <v>14</v>
      </c>
      <c r="F35" s="20" t="s">
        <v>15</v>
      </c>
      <c r="G35" s="20" t="s">
        <v>16</v>
      </c>
      <c r="H35" s="20" t="s">
        <v>27</v>
      </c>
      <c r="I35" s="16" t="s">
        <v>48</v>
      </c>
      <c r="J35" s="34">
        <f>J36+J38</f>
        <v>6013</v>
      </c>
    </row>
    <row r="36" spans="1:10" ht="41.25" customHeight="1">
      <c r="A36" s="21" t="s">
        <v>14</v>
      </c>
      <c r="B36" s="21" t="s">
        <v>6</v>
      </c>
      <c r="C36" s="21" t="s">
        <v>18</v>
      </c>
      <c r="D36" s="21" t="s">
        <v>17</v>
      </c>
      <c r="E36" s="21" t="s">
        <v>28</v>
      </c>
      <c r="F36" s="15" t="s">
        <v>82</v>
      </c>
      <c r="G36" s="21" t="s">
        <v>16</v>
      </c>
      <c r="H36" s="21" t="s">
        <v>27</v>
      </c>
      <c r="I36" s="22" t="s">
        <v>43</v>
      </c>
      <c r="J36" s="34">
        <v>6013</v>
      </c>
    </row>
    <row r="37" spans="1:10" ht="18.75" hidden="1">
      <c r="A37" s="21"/>
      <c r="B37" s="21"/>
      <c r="C37" s="21"/>
      <c r="D37" s="21"/>
      <c r="E37" s="21"/>
      <c r="F37" s="21"/>
      <c r="G37" s="21"/>
      <c r="H37" s="21"/>
      <c r="I37" s="22"/>
      <c r="J37" s="34">
        <v>10</v>
      </c>
    </row>
    <row r="38" spans="1:10" ht="63.75" customHeight="1" hidden="1">
      <c r="A38" s="21" t="s">
        <v>14</v>
      </c>
      <c r="B38" s="21" t="s">
        <v>6</v>
      </c>
      <c r="C38" s="21" t="s">
        <v>18</v>
      </c>
      <c r="D38" s="21" t="s">
        <v>17</v>
      </c>
      <c r="E38" s="21" t="s">
        <v>31</v>
      </c>
      <c r="F38" s="21" t="s">
        <v>34</v>
      </c>
      <c r="G38" s="21" t="s">
        <v>16</v>
      </c>
      <c r="H38" s="21" t="s">
        <v>27</v>
      </c>
      <c r="I38" s="22" t="s">
        <v>44</v>
      </c>
      <c r="J38" s="34">
        <v>0</v>
      </c>
    </row>
    <row r="39" spans="1:10" ht="56.25">
      <c r="A39" s="28" t="s">
        <v>14</v>
      </c>
      <c r="B39" s="28" t="s">
        <v>6</v>
      </c>
      <c r="C39" s="28" t="s">
        <v>18</v>
      </c>
      <c r="D39" s="28" t="s">
        <v>18</v>
      </c>
      <c r="E39" s="28" t="s">
        <v>14</v>
      </c>
      <c r="F39" s="28" t="s">
        <v>15</v>
      </c>
      <c r="G39" s="28" t="s">
        <v>16</v>
      </c>
      <c r="H39" s="28" t="s">
        <v>27</v>
      </c>
      <c r="I39" s="23" t="s">
        <v>88</v>
      </c>
      <c r="J39" s="34">
        <f>J40</f>
        <v>1389</v>
      </c>
    </row>
    <row r="40" spans="1:10" ht="74.25" customHeight="1">
      <c r="A40" s="28" t="s">
        <v>14</v>
      </c>
      <c r="B40" s="28" t="s">
        <v>6</v>
      </c>
      <c r="C40" s="28" t="s">
        <v>18</v>
      </c>
      <c r="D40" s="28" t="s">
        <v>18</v>
      </c>
      <c r="E40" s="28" t="s">
        <v>54</v>
      </c>
      <c r="F40" s="15" t="s">
        <v>82</v>
      </c>
      <c r="G40" s="28" t="s">
        <v>89</v>
      </c>
      <c r="H40" s="28" t="s">
        <v>27</v>
      </c>
      <c r="I40" s="32" t="s">
        <v>90</v>
      </c>
      <c r="J40" s="34">
        <v>1389</v>
      </c>
    </row>
    <row r="41" spans="1:10" ht="16.5" hidden="1">
      <c r="A41" s="2"/>
      <c r="D41" s="2"/>
      <c r="E41" s="2"/>
      <c r="J41" s="35"/>
    </row>
    <row r="42" spans="1:10" ht="63" customHeight="1">
      <c r="A42" s="21" t="s">
        <v>14</v>
      </c>
      <c r="B42" s="21" t="s">
        <v>6</v>
      </c>
      <c r="C42" s="21" t="s">
        <v>18</v>
      </c>
      <c r="D42" s="21" t="s">
        <v>86</v>
      </c>
      <c r="E42" s="21" t="s">
        <v>14</v>
      </c>
      <c r="F42" s="21" t="s">
        <v>15</v>
      </c>
      <c r="G42" s="21" t="s">
        <v>16</v>
      </c>
      <c r="H42" s="21" t="s">
        <v>27</v>
      </c>
      <c r="I42" s="29" t="s">
        <v>85</v>
      </c>
      <c r="J42" s="34">
        <f>J45+J46+J47+J48+J49+J51+J52+J50</f>
        <v>39</v>
      </c>
    </row>
    <row r="43" spans="1:10" ht="29.25" customHeight="1" hidden="1">
      <c r="A43" s="21"/>
      <c r="B43" s="21"/>
      <c r="C43" s="21"/>
      <c r="D43" s="21"/>
      <c r="E43" s="21"/>
      <c r="F43" s="21"/>
      <c r="G43" s="21"/>
      <c r="H43" s="21"/>
      <c r="I43" s="22"/>
      <c r="J43" s="34"/>
    </row>
    <row r="44" spans="1:10" ht="0.75" customHeight="1" hidden="1">
      <c r="A44" s="21"/>
      <c r="B44" s="21"/>
      <c r="C44" s="21"/>
      <c r="D44" s="21"/>
      <c r="E44" s="21"/>
      <c r="F44" s="21"/>
      <c r="G44" s="21"/>
      <c r="H44" s="21"/>
      <c r="I44" s="22"/>
      <c r="J44" s="34"/>
    </row>
    <row r="45" spans="1:10" ht="98.25" customHeight="1" hidden="1">
      <c r="A45" s="20" t="s">
        <v>14</v>
      </c>
      <c r="B45" s="20" t="s">
        <v>6</v>
      </c>
      <c r="C45" s="20" t="s">
        <v>18</v>
      </c>
      <c r="D45" s="20" t="s">
        <v>18</v>
      </c>
      <c r="E45" s="20" t="s">
        <v>57</v>
      </c>
      <c r="F45" s="20" t="s">
        <v>34</v>
      </c>
      <c r="G45" s="20" t="s">
        <v>58</v>
      </c>
      <c r="H45" s="20" t="s">
        <v>27</v>
      </c>
      <c r="I45" s="24" t="s">
        <v>63</v>
      </c>
      <c r="J45" s="34"/>
    </row>
    <row r="46" spans="1:10" ht="141" customHeight="1" hidden="1">
      <c r="A46" s="20" t="s">
        <v>14</v>
      </c>
      <c r="B46" s="20" t="s">
        <v>6</v>
      </c>
      <c r="C46" s="20" t="s">
        <v>18</v>
      </c>
      <c r="D46" s="20" t="s">
        <v>18</v>
      </c>
      <c r="E46" s="20" t="s">
        <v>59</v>
      </c>
      <c r="F46" s="20" t="s">
        <v>34</v>
      </c>
      <c r="G46" s="20" t="s">
        <v>60</v>
      </c>
      <c r="H46" s="20" t="s">
        <v>27</v>
      </c>
      <c r="I46" s="23" t="s">
        <v>64</v>
      </c>
      <c r="J46" s="34"/>
    </row>
    <row r="47" spans="1:10" ht="132" customHeight="1" hidden="1">
      <c r="A47" s="20" t="s">
        <v>14</v>
      </c>
      <c r="B47" s="20" t="s">
        <v>6</v>
      </c>
      <c r="C47" s="20" t="s">
        <v>18</v>
      </c>
      <c r="D47" s="20" t="s">
        <v>18</v>
      </c>
      <c r="E47" s="20" t="s">
        <v>59</v>
      </c>
      <c r="F47" s="20" t="s">
        <v>34</v>
      </c>
      <c r="G47" s="20" t="s">
        <v>61</v>
      </c>
      <c r="H47" s="20" t="s">
        <v>27</v>
      </c>
      <c r="I47" s="27" t="s">
        <v>67</v>
      </c>
      <c r="J47" s="34"/>
    </row>
    <row r="48" spans="1:10" ht="77.25" customHeight="1" hidden="1">
      <c r="A48" s="20" t="s">
        <v>14</v>
      </c>
      <c r="B48" s="20" t="s">
        <v>6</v>
      </c>
      <c r="C48" s="20" t="s">
        <v>18</v>
      </c>
      <c r="D48" s="20" t="s">
        <v>18</v>
      </c>
      <c r="E48" s="20" t="s">
        <v>62</v>
      </c>
      <c r="F48" s="20" t="s">
        <v>34</v>
      </c>
      <c r="G48" s="20" t="s">
        <v>60</v>
      </c>
      <c r="H48" s="20" t="s">
        <v>27</v>
      </c>
      <c r="I48" s="23" t="s">
        <v>65</v>
      </c>
      <c r="J48" s="34"/>
    </row>
    <row r="49" spans="1:10" ht="0.75" customHeight="1">
      <c r="A49" s="20" t="s">
        <v>14</v>
      </c>
      <c r="B49" s="20" t="s">
        <v>6</v>
      </c>
      <c r="C49" s="20" t="s">
        <v>18</v>
      </c>
      <c r="D49" s="20" t="s">
        <v>18</v>
      </c>
      <c r="E49" s="20" t="s">
        <v>62</v>
      </c>
      <c r="F49" s="20" t="s">
        <v>34</v>
      </c>
      <c r="G49" s="20" t="s">
        <v>61</v>
      </c>
      <c r="H49" s="20" t="s">
        <v>27</v>
      </c>
      <c r="I49" s="26" t="s">
        <v>66</v>
      </c>
      <c r="J49" s="34"/>
    </row>
    <row r="50" spans="1:10" ht="147" customHeight="1">
      <c r="A50" s="21" t="s">
        <v>14</v>
      </c>
      <c r="B50" s="21" t="s">
        <v>6</v>
      </c>
      <c r="C50" s="21" t="s">
        <v>18</v>
      </c>
      <c r="D50" s="21" t="s">
        <v>86</v>
      </c>
      <c r="E50" s="21" t="s">
        <v>87</v>
      </c>
      <c r="F50" s="15" t="s">
        <v>82</v>
      </c>
      <c r="G50" s="21" t="s">
        <v>55</v>
      </c>
      <c r="H50" s="21" t="s">
        <v>27</v>
      </c>
      <c r="I50" s="27" t="s">
        <v>92</v>
      </c>
      <c r="J50" s="34">
        <v>39</v>
      </c>
    </row>
    <row r="51" spans="1:10" ht="117.75" customHeight="1" hidden="1">
      <c r="A51" s="20" t="s">
        <v>14</v>
      </c>
      <c r="B51" s="20" t="s">
        <v>6</v>
      </c>
      <c r="C51" s="20" t="s">
        <v>18</v>
      </c>
      <c r="D51" s="20" t="s">
        <v>18</v>
      </c>
      <c r="E51" s="20" t="s">
        <v>54</v>
      </c>
      <c r="F51" s="20" t="s">
        <v>34</v>
      </c>
      <c r="G51" s="20" t="s">
        <v>55</v>
      </c>
      <c r="H51" s="20" t="s">
        <v>27</v>
      </c>
      <c r="I51" s="25" t="s">
        <v>80</v>
      </c>
      <c r="J51" s="36"/>
    </row>
    <row r="52" spans="1:10" ht="129.75" customHeight="1" hidden="1">
      <c r="A52" s="20" t="s">
        <v>14</v>
      </c>
      <c r="B52" s="20" t="s">
        <v>6</v>
      </c>
      <c r="C52" s="20" t="s">
        <v>18</v>
      </c>
      <c r="D52" s="20" t="s">
        <v>18</v>
      </c>
      <c r="E52" s="20" t="s">
        <v>54</v>
      </c>
      <c r="F52" s="20" t="s">
        <v>34</v>
      </c>
      <c r="G52" s="20" t="s">
        <v>56</v>
      </c>
      <c r="H52" s="20" t="s">
        <v>27</v>
      </c>
      <c r="I52" s="25" t="s">
        <v>79</v>
      </c>
      <c r="J52" s="36"/>
    </row>
    <row r="53" spans="1:10" ht="1.5" customHeight="1" hidden="1">
      <c r="A53" s="20" t="s">
        <v>14</v>
      </c>
      <c r="B53" s="20" t="s">
        <v>6</v>
      </c>
      <c r="C53" s="20" t="s">
        <v>18</v>
      </c>
      <c r="D53" s="20" t="s">
        <v>72</v>
      </c>
      <c r="E53" s="20" t="s">
        <v>73</v>
      </c>
      <c r="F53" s="20" t="s">
        <v>34</v>
      </c>
      <c r="G53" s="20" t="s">
        <v>16</v>
      </c>
      <c r="H53" s="20" t="s">
        <v>27</v>
      </c>
      <c r="I53" s="31" t="s">
        <v>74</v>
      </c>
      <c r="J53" s="34"/>
    </row>
    <row r="54" spans="1:10" s="5" customFormat="1" ht="27" customHeight="1">
      <c r="A54" s="20"/>
      <c r="B54" s="20"/>
      <c r="C54" s="20"/>
      <c r="D54" s="20"/>
      <c r="E54" s="20"/>
      <c r="F54" s="20"/>
      <c r="G54" s="20"/>
      <c r="H54" s="20"/>
      <c r="I54" s="20" t="s">
        <v>29</v>
      </c>
      <c r="J54" s="34">
        <f>J14+J33</f>
        <v>28950.2</v>
      </c>
    </row>
    <row r="55" spans="1:10" ht="16.5">
      <c r="A55" s="4"/>
      <c r="B55" s="6"/>
      <c r="C55" s="6"/>
      <c r="D55" s="4"/>
      <c r="E55" s="4"/>
      <c r="F55" s="4"/>
      <c r="G55" s="4"/>
      <c r="H55" s="4"/>
      <c r="I55" s="6"/>
      <c r="J55" s="6"/>
    </row>
    <row r="56" spans="1:10" ht="51.75" customHeight="1">
      <c r="A56" s="4"/>
      <c r="B56" s="6"/>
      <c r="C56" s="6"/>
      <c r="D56" s="4"/>
      <c r="E56" s="4"/>
      <c r="F56" s="4"/>
      <c r="G56" s="4"/>
      <c r="H56" s="4"/>
      <c r="I56" s="7"/>
      <c r="J56" s="6"/>
    </row>
    <row r="57" spans="1:8" s="6" customFormat="1" ht="10.5" customHeight="1">
      <c r="A57" s="4"/>
      <c r="D57" s="4"/>
      <c r="E57" s="4"/>
      <c r="F57" s="4"/>
      <c r="G57" s="4"/>
      <c r="H57" s="4"/>
    </row>
    <row r="58" spans="1:10" s="6" customFormat="1" ht="8.25" customHeight="1">
      <c r="A58" s="42" t="s">
        <v>30</v>
      </c>
      <c r="B58" s="42"/>
      <c r="C58" s="42"/>
      <c r="D58" s="42"/>
      <c r="E58" s="42"/>
      <c r="F58" s="42"/>
      <c r="G58" s="42"/>
      <c r="H58" s="42"/>
      <c r="I58" s="42"/>
      <c r="J58" s="42"/>
    </row>
    <row r="59" spans="1:8" s="6" customFormat="1" ht="16.5">
      <c r="A59" s="4"/>
      <c r="D59" s="4"/>
      <c r="E59" s="4"/>
      <c r="F59" s="4"/>
      <c r="G59" s="4"/>
      <c r="H59" s="4"/>
    </row>
    <row r="60" spans="1:9" s="6" customFormat="1" ht="16.5">
      <c r="A60" s="4"/>
      <c r="D60" s="4"/>
      <c r="E60" s="4"/>
      <c r="I60" s="8"/>
    </row>
    <row r="61" spans="1:9" s="6" customFormat="1" ht="16.5">
      <c r="A61" s="4"/>
      <c r="D61" s="4"/>
      <c r="E61" s="4"/>
      <c r="I61" s="8"/>
    </row>
    <row r="62" spans="1:9" s="6" customFormat="1" ht="16.5">
      <c r="A62" s="4"/>
      <c r="D62" s="4"/>
      <c r="E62" s="4"/>
      <c r="I62" s="8"/>
    </row>
    <row r="63" spans="1:9" s="6" customFormat="1" ht="16.5">
      <c r="A63" s="4"/>
      <c r="D63" s="4"/>
      <c r="E63" s="4"/>
      <c r="I63" s="8"/>
    </row>
    <row r="64" spans="1:9" s="6" customFormat="1" ht="16.5">
      <c r="A64" s="4"/>
      <c r="D64" s="4"/>
      <c r="E64" s="4"/>
      <c r="I64" s="8"/>
    </row>
    <row r="65" spans="1:9" s="6" customFormat="1" ht="16.5">
      <c r="A65" s="4"/>
      <c r="D65" s="4"/>
      <c r="E65" s="4"/>
      <c r="I65" s="8"/>
    </row>
    <row r="66" spans="1:9" s="6" customFormat="1" ht="16.5">
      <c r="A66" s="4"/>
      <c r="D66" s="4"/>
      <c r="E66" s="4"/>
      <c r="I66" s="8"/>
    </row>
    <row r="67" spans="1:9" s="6" customFormat="1" ht="16.5">
      <c r="A67" s="4"/>
      <c r="D67" s="4"/>
      <c r="E67" s="4"/>
      <c r="I67" s="8"/>
    </row>
    <row r="68" spans="1:9" s="6" customFormat="1" ht="16.5">
      <c r="A68" s="4"/>
      <c r="D68" s="4"/>
      <c r="E68" s="4"/>
      <c r="I68" s="8"/>
    </row>
    <row r="69" spans="1:9" s="6" customFormat="1" ht="16.5">
      <c r="A69" s="4"/>
      <c r="D69" s="4"/>
      <c r="E69" s="4"/>
      <c r="I69" s="8"/>
    </row>
    <row r="70" spans="1:9" s="6" customFormat="1" ht="16.5">
      <c r="A70" s="4"/>
      <c r="D70" s="4"/>
      <c r="E70" s="4"/>
      <c r="I70" s="8"/>
    </row>
    <row r="71" spans="1:9" s="6" customFormat="1" ht="16.5">
      <c r="A71" s="4"/>
      <c r="D71" s="4"/>
      <c r="E71" s="4"/>
      <c r="I71" s="8"/>
    </row>
    <row r="72" spans="1:9" s="6" customFormat="1" ht="16.5">
      <c r="A72" s="4"/>
      <c r="D72" s="4"/>
      <c r="E72" s="4"/>
      <c r="I72" s="8"/>
    </row>
    <row r="73" spans="1:9" s="6" customFormat="1" ht="16.5">
      <c r="A73" s="4"/>
      <c r="D73" s="4"/>
      <c r="E73" s="4"/>
      <c r="I73" s="8"/>
    </row>
    <row r="74" spans="1:9" s="6" customFormat="1" ht="16.5">
      <c r="A74" s="4"/>
      <c r="D74" s="4"/>
      <c r="E74" s="4"/>
      <c r="I74" s="8"/>
    </row>
    <row r="75" spans="1:9" s="6" customFormat="1" ht="16.5">
      <c r="A75" s="4"/>
      <c r="D75" s="4"/>
      <c r="E75" s="4"/>
      <c r="I75" s="8"/>
    </row>
    <row r="76" spans="1:9" s="6" customFormat="1" ht="16.5">
      <c r="A76" s="4"/>
      <c r="D76" s="4"/>
      <c r="E76" s="4"/>
      <c r="I76" s="8"/>
    </row>
    <row r="77" spans="1:9" s="6" customFormat="1" ht="16.5">
      <c r="A77" s="4"/>
      <c r="D77" s="4"/>
      <c r="E77" s="4"/>
      <c r="I77" s="8"/>
    </row>
    <row r="78" spans="1:9" s="6" customFormat="1" ht="16.5">
      <c r="A78" s="4"/>
      <c r="D78" s="4"/>
      <c r="E78" s="4"/>
      <c r="I78" s="8"/>
    </row>
    <row r="79" spans="1:9" s="6" customFormat="1" ht="16.5">
      <c r="A79" s="4"/>
      <c r="D79" s="4"/>
      <c r="E79" s="4"/>
      <c r="I79" s="8"/>
    </row>
    <row r="80" spans="1:9" s="6" customFormat="1" ht="16.5">
      <c r="A80" s="4"/>
      <c r="D80" s="4"/>
      <c r="E80" s="4"/>
      <c r="I80" s="8"/>
    </row>
    <row r="81" spans="1:9" s="6" customFormat="1" ht="16.5">
      <c r="A81" s="4"/>
      <c r="D81" s="4"/>
      <c r="E81" s="4"/>
      <c r="I81" s="8"/>
    </row>
    <row r="82" spans="1:9" s="6" customFormat="1" ht="16.5">
      <c r="A82" s="4"/>
      <c r="D82" s="4"/>
      <c r="E82" s="4"/>
      <c r="I82" s="8"/>
    </row>
    <row r="83" spans="1:9" s="6" customFormat="1" ht="16.5">
      <c r="A83" s="4"/>
      <c r="D83" s="4"/>
      <c r="E83" s="4"/>
      <c r="I83" s="8"/>
    </row>
    <row r="84" spans="1:9" s="6" customFormat="1" ht="16.5">
      <c r="A84" s="4"/>
      <c r="D84" s="4"/>
      <c r="E84" s="4"/>
      <c r="I84" s="8"/>
    </row>
    <row r="85" spans="1:9" s="6" customFormat="1" ht="16.5">
      <c r="A85" s="4"/>
      <c r="D85" s="4"/>
      <c r="E85" s="4"/>
      <c r="I85" s="8"/>
    </row>
    <row r="86" spans="1:9" s="6" customFormat="1" ht="16.5">
      <c r="A86" s="4"/>
      <c r="D86" s="4"/>
      <c r="E86" s="4"/>
      <c r="I86" s="8"/>
    </row>
    <row r="87" spans="1:9" s="6" customFormat="1" ht="16.5">
      <c r="A87" s="4"/>
      <c r="D87" s="4"/>
      <c r="E87" s="4"/>
      <c r="I87" s="8"/>
    </row>
    <row r="88" spans="1:9" s="6" customFormat="1" ht="16.5">
      <c r="A88" s="4"/>
      <c r="D88" s="4"/>
      <c r="E88" s="4"/>
      <c r="I88" s="8"/>
    </row>
    <row r="89" spans="1:9" s="6" customFormat="1" ht="16.5">
      <c r="A89" s="4"/>
      <c r="D89" s="4"/>
      <c r="E89" s="4"/>
      <c r="I89" s="8"/>
    </row>
    <row r="90" spans="1:9" s="6" customFormat="1" ht="16.5">
      <c r="A90" s="4"/>
      <c r="D90" s="4"/>
      <c r="E90" s="4"/>
      <c r="I90" s="8"/>
    </row>
    <row r="91" spans="1:9" s="6" customFormat="1" ht="16.5">
      <c r="A91" s="4"/>
      <c r="D91" s="4"/>
      <c r="E91" s="4"/>
      <c r="I91" s="8"/>
    </row>
    <row r="92" spans="1:9" s="6" customFormat="1" ht="16.5">
      <c r="A92" s="4"/>
      <c r="D92" s="4"/>
      <c r="E92" s="4"/>
      <c r="I92" s="8"/>
    </row>
    <row r="93" spans="1:9" s="6" customFormat="1" ht="16.5">
      <c r="A93" s="4"/>
      <c r="D93" s="4"/>
      <c r="E93" s="4"/>
      <c r="I93" s="8"/>
    </row>
    <row r="94" spans="1:9" s="6" customFormat="1" ht="16.5">
      <c r="A94" s="4"/>
      <c r="D94" s="4"/>
      <c r="E94" s="4"/>
      <c r="I94" s="8"/>
    </row>
    <row r="95" spans="1:9" s="6" customFormat="1" ht="16.5">
      <c r="A95" s="4"/>
      <c r="D95" s="4"/>
      <c r="E95" s="4"/>
      <c r="I95" s="8"/>
    </row>
    <row r="96" spans="1:9" s="6" customFormat="1" ht="16.5">
      <c r="A96" s="4"/>
      <c r="D96" s="4"/>
      <c r="E96" s="4"/>
      <c r="I96" s="8"/>
    </row>
    <row r="97" spans="1:9" s="6" customFormat="1" ht="16.5">
      <c r="A97" s="4"/>
      <c r="D97" s="4"/>
      <c r="E97" s="4"/>
      <c r="I97" s="8"/>
    </row>
    <row r="98" spans="1:9" s="6" customFormat="1" ht="16.5">
      <c r="A98" s="4"/>
      <c r="D98" s="4"/>
      <c r="E98" s="4"/>
      <c r="I98" s="8"/>
    </row>
    <row r="99" spans="1:9" s="6" customFormat="1" ht="16.5">
      <c r="A99" s="4"/>
      <c r="D99" s="4"/>
      <c r="E99" s="4"/>
      <c r="I99" s="8"/>
    </row>
    <row r="100" spans="1:9" s="6" customFormat="1" ht="16.5">
      <c r="A100" s="4"/>
      <c r="D100" s="4"/>
      <c r="E100" s="4"/>
      <c r="I100" s="8"/>
    </row>
    <row r="101" spans="1:9" s="6" customFormat="1" ht="16.5">
      <c r="A101" s="4"/>
      <c r="D101" s="4"/>
      <c r="E101" s="4"/>
      <c r="I101" s="8"/>
    </row>
    <row r="102" spans="1:9" s="6" customFormat="1" ht="16.5">
      <c r="A102" s="4"/>
      <c r="D102" s="4"/>
      <c r="E102" s="4"/>
      <c r="I102" s="8"/>
    </row>
    <row r="103" spans="1:9" s="6" customFormat="1" ht="16.5">
      <c r="A103" s="4"/>
      <c r="D103" s="4"/>
      <c r="E103" s="4"/>
      <c r="I103" s="8"/>
    </row>
    <row r="104" spans="1:9" s="6" customFormat="1" ht="16.5">
      <c r="A104" s="4"/>
      <c r="D104" s="4"/>
      <c r="E104" s="4"/>
      <c r="I104" s="8"/>
    </row>
    <row r="105" spans="1:9" s="6" customFormat="1" ht="16.5">
      <c r="A105" s="4"/>
      <c r="D105" s="4"/>
      <c r="E105" s="4"/>
      <c r="I105" s="8"/>
    </row>
    <row r="106" spans="1:9" s="6" customFormat="1" ht="16.5">
      <c r="A106" s="4"/>
      <c r="D106" s="4"/>
      <c r="E106" s="4"/>
      <c r="I106" s="8"/>
    </row>
    <row r="107" spans="1:9" s="6" customFormat="1" ht="16.5">
      <c r="A107" s="4"/>
      <c r="D107" s="4"/>
      <c r="E107" s="4"/>
      <c r="I107" s="8"/>
    </row>
    <row r="108" spans="1:9" s="6" customFormat="1" ht="16.5">
      <c r="A108" s="4"/>
      <c r="D108" s="4"/>
      <c r="E108" s="4"/>
      <c r="I108" s="8"/>
    </row>
    <row r="109" spans="1:9" s="6" customFormat="1" ht="16.5">
      <c r="A109" s="4"/>
      <c r="D109" s="4"/>
      <c r="E109" s="4"/>
      <c r="I109" s="8"/>
    </row>
    <row r="110" spans="1:9" s="6" customFormat="1" ht="16.5">
      <c r="A110" s="4"/>
      <c r="D110" s="4"/>
      <c r="E110" s="4"/>
      <c r="I110" s="8"/>
    </row>
    <row r="111" spans="1:9" s="6" customFormat="1" ht="16.5">
      <c r="A111" s="4"/>
      <c r="D111" s="4"/>
      <c r="E111" s="4"/>
      <c r="I111" s="8"/>
    </row>
    <row r="112" spans="1:9" s="6" customFormat="1" ht="16.5">
      <c r="A112" s="4"/>
      <c r="D112" s="4"/>
      <c r="E112" s="4"/>
      <c r="I112" s="8"/>
    </row>
    <row r="113" spans="1:9" s="6" customFormat="1" ht="16.5">
      <c r="A113" s="4"/>
      <c r="D113" s="4"/>
      <c r="E113" s="4"/>
      <c r="I113" s="8"/>
    </row>
    <row r="114" spans="1:9" s="6" customFormat="1" ht="16.5">
      <c r="A114" s="4"/>
      <c r="D114" s="4"/>
      <c r="E114" s="4"/>
      <c r="I114" s="8"/>
    </row>
    <row r="115" spans="1:9" s="6" customFormat="1" ht="16.5">
      <c r="A115" s="4"/>
      <c r="D115" s="4"/>
      <c r="E115" s="4"/>
      <c r="I115" s="8"/>
    </row>
    <row r="116" spans="1:9" s="6" customFormat="1" ht="16.5">
      <c r="A116" s="4"/>
      <c r="D116" s="4"/>
      <c r="E116" s="4"/>
      <c r="I116" s="8"/>
    </row>
    <row r="117" spans="1:9" s="6" customFormat="1" ht="16.5">
      <c r="A117" s="4"/>
      <c r="D117" s="4"/>
      <c r="E117" s="4"/>
      <c r="I117" s="8"/>
    </row>
    <row r="118" spans="1:5" s="6" customFormat="1" ht="16.5">
      <c r="A118" s="4"/>
      <c r="D118" s="4"/>
      <c r="E118" s="4"/>
    </row>
    <row r="119" spans="1:5" s="6" customFormat="1" ht="16.5">
      <c r="A119" s="4"/>
      <c r="D119" s="4"/>
      <c r="E119" s="4"/>
    </row>
    <row r="120" spans="1:9" s="6" customFormat="1" ht="16.5">
      <c r="A120" s="4"/>
      <c r="D120" s="4"/>
      <c r="E120" s="4"/>
      <c r="I120" s="9"/>
    </row>
    <row r="121" spans="1:5" s="6" customFormat="1" ht="16.5">
      <c r="A121" s="4"/>
      <c r="D121" s="4"/>
      <c r="E121" s="4"/>
    </row>
    <row r="122" spans="1:5" s="6" customFormat="1" ht="16.5">
      <c r="A122" s="4"/>
      <c r="D122" s="4"/>
      <c r="E122" s="4"/>
    </row>
    <row r="123" spans="1:5" s="6" customFormat="1" ht="16.5">
      <c r="A123" s="4"/>
      <c r="D123" s="4"/>
      <c r="E123" s="4"/>
    </row>
    <row r="124" spans="1:5" s="6" customFormat="1" ht="16.5">
      <c r="A124" s="4"/>
      <c r="D124" s="4"/>
      <c r="E124" s="4"/>
    </row>
    <row r="125" spans="1:5" s="6" customFormat="1" ht="16.5">
      <c r="A125" s="4"/>
      <c r="D125" s="4"/>
      <c r="E125" s="4"/>
    </row>
    <row r="126" spans="1:5" s="6" customFormat="1" ht="16.5">
      <c r="A126" s="4"/>
      <c r="D126" s="4"/>
      <c r="E126" s="4"/>
    </row>
    <row r="127" spans="1:5" s="6" customFormat="1" ht="16.5">
      <c r="A127" s="4"/>
      <c r="D127" s="4"/>
      <c r="E127" s="4"/>
    </row>
  </sheetData>
  <sheetProtection/>
  <mergeCells count="13">
    <mergeCell ref="I1:J1"/>
    <mergeCell ref="I2:J2"/>
    <mergeCell ref="I3:J3"/>
    <mergeCell ref="A11:H12"/>
    <mergeCell ref="A8:J9"/>
    <mergeCell ref="I11:I12"/>
    <mergeCell ref="J11:J12"/>
    <mergeCell ref="I4:J4"/>
    <mergeCell ref="A58:J58"/>
    <mergeCell ref="A6:J6"/>
    <mergeCell ref="A7:J7"/>
    <mergeCell ref="A10:H10"/>
    <mergeCell ref="I10:J10"/>
  </mergeCells>
  <printOptions/>
  <pageMargins left="1.1811023622047245" right="0.7874015748031497" top="0.7874015748031497" bottom="0.43" header="0.3937007874015748" footer="0.3937007874015748"/>
  <pageSetup fitToHeight="4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7</cp:lastModifiedBy>
  <cp:lastPrinted>2014-11-14T05:35:59Z</cp:lastPrinted>
  <dcterms:created xsi:type="dcterms:W3CDTF">2007-07-11T08:43:22Z</dcterms:created>
  <dcterms:modified xsi:type="dcterms:W3CDTF">2014-12-02T12:22:46Z</dcterms:modified>
  <cp:category/>
  <cp:version/>
  <cp:contentType/>
  <cp:contentStatus/>
</cp:coreProperties>
</file>